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0_EE\03_REE_SEE\EnDetalVolVersie_2023_Workspace\Air\05 EmisCOVEq\"/>
    </mc:Choice>
  </mc:AlternateContent>
  <xr:revisionPtr revIDLastSave="0" documentId="13_ncr:1_{2DE1C6A1-02F3-49A9-A3CC-D572B3E48732}" xr6:coauthVersionLast="47" xr6:coauthVersionMax="47" xr10:uidLastSave="{00000000-0000-0000-0000-000000000000}"/>
  <bookViews>
    <workbookView xWindow="-110" yWindow="-110" windowWidth="19420" windowHeight="10420" xr2:uid="{7CE52CE2-6B66-45F6-BC1C-18597CF56849}"/>
  </bookViews>
  <sheets>
    <sheet name="Data emissions precurseursO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9" i="2"/>
  <c r="D4" i="2"/>
  <c r="D3" i="2"/>
  <c r="D2" i="2"/>
  <c r="D5" i="2"/>
  <c r="D7" i="2"/>
  <c r="D8" i="2"/>
  <c r="D10" i="2"/>
</calcChain>
</file>

<file path=xl/sharedStrings.xml><?xml version="1.0" encoding="utf-8"?>
<sst xmlns="http://schemas.openxmlformats.org/spreadsheetml/2006/main" count="20" uniqueCount="20">
  <si>
    <t>Production d’énergie (électricité, cogénération)</t>
  </si>
  <si>
    <t>Industrie (combustion)</t>
  </si>
  <si>
    <t>Transport routier</t>
  </si>
  <si>
    <t>Autres modes de transport  (ferroviaire, fluvial, offroad, distribution gaz)</t>
  </si>
  <si>
    <t>Tertiaire (combustion)</t>
  </si>
  <si>
    <t>Résidentiel (combustion)</t>
  </si>
  <si>
    <t>TOTAL</t>
  </si>
  <si>
    <t>Industrie (procédés) et utilisations de produits</t>
  </si>
  <si>
    <t>Wegvervoer</t>
  </si>
  <si>
    <t>Industrie (processen) en gebruik van producten</t>
  </si>
  <si>
    <t>Residentieel (verbranding)</t>
  </si>
  <si>
    <t>Tertiair (verbranding)</t>
  </si>
  <si>
    <t>Energieproductie (elektriciteit, warmtekrachtkoppeling)</t>
  </si>
  <si>
    <t>Ander transport (spoorwegen, waterwegen, offroad, gasdistributie)</t>
  </si>
  <si>
    <t>Industrie (verbranding)</t>
  </si>
  <si>
    <t>Autres</t>
  </si>
  <si>
    <t>Andere</t>
  </si>
  <si>
    <t>Précurseurs d'ozone</t>
  </si>
  <si>
    <t>2021 (kt éq COV)</t>
  </si>
  <si>
    <t>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</si>
</sst>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164" fontId="2" fillId="0" borderId="0" xfId="1" applyNumberFormat="1" applyFont="1"/>
    <xf numFmtId="1" fontId="2" fillId="0" borderId="0" xfId="1" applyNumberFormat="1" applyFont="1"/>
    <xf numFmtId="1" fontId="3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 applyAlignment="1">
      <alignment wrapText="1"/>
    </xf>
    <xf numFmtId="2" fontId="2" fillId="0" borderId="0" xfId="1" applyNumberFormat="1" applyFont="1"/>
    <xf numFmtId="2" fontId="4" fillId="0" borderId="2" xfId="1" applyNumberFormat="1" applyFont="1" applyBorder="1" applyAlignment="1">
      <alignment wrapText="1"/>
    </xf>
    <xf numFmtId="164" fontId="4" fillId="0" borderId="0" xfId="1" applyNumberFormat="1" applyFont="1"/>
    <xf numFmtId="2" fontId="2" fillId="0" borderId="2" xfId="1" applyNumberFormat="1" applyFont="1" applyBorder="1" applyAlignment="1">
      <alignment wrapText="1"/>
    </xf>
    <xf numFmtId="164" fontId="4" fillId="0" borderId="0" xfId="1" applyNumberFormat="1" applyFont="1" applyAlignment="1">
      <alignment wrapText="1"/>
    </xf>
    <xf numFmtId="1" fontId="5" fillId="0" borderId="1" xfId="1" applyNumberFormat="1" applyFont="1" applyBorder="1" applyAlignment="1">
      <alignment horizontal="center"/>
    </xf>
    <xf numFmtId="164" fontId="4" fillId="0" borderId="0" xfId="0" applyNumberFormat="1" applyFont="1"/>
    <xf numFmtId="1" fontId="4" fillId="0" borderId="0" xfId="0" applyNumberFormat="1" applyFont="1"/>
    <xf numFmtId="2" fontId="4" fillId="0" borderId="2" xfId="0" applyNumberFormat="1" applyFont="1" applyBorder="1"/>
    <xf numFmtId="1" fontId="4" fillId="0" borderId="2" xfId="0" applyNumberFormat="1" applyFont="1" applyBorder="1"/>
  </cellXfs>
  <cellStyles count="4">
    <cellStyle name="Milliers 2" xfId="3" xr:uid="{06675577-8F17-4372-B53B-3960950813BD}"/>
    <cellStyle name="Normal" xfId="0" builtinId="0"/>
    <cellStyle name="Normal 2" xfId="1" xr:uid="{AAEAFC11-B7F4-4F5D-92ED-442CE90B8C6F}"/>
    <cellStyle name="Normal 4" xfId="2" xr:uid="{23AAD470-8F72-4E21-9FBA-0ACBED2F21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A064-2624-46E3-BF3F-66AFE6D1C102}">
  <dimension ref="A1:AL11"/>
  <sheetViews>
    <sheetView tabSelected="1" zoomScale="80" zoomScaleNormal="80" workbookViewId="0">
      <selection activeCell="J12" sqref="J12"/>
    </sheetView>
  </sheetViews>
  <sheetFormatPr baseColWidth="10" defaultRowHeight="14.5" x14ac:dyDescent="0.35"/>
  <cols>
    <col min="1" max="1" width="38.453125" bestFit="1" customWidth="1"/>
    <col min="2" max="2" width="16.26953125" bestFit="1" customWidth="1"/>
    <col min="3" max="3" width="14.36328125" bestFit="1" customWidth="1"/>
  </cols>
  <sheetData>
    <row r="1" spans="1:38" s="1" customFormat="1" ht="11.5" x14ac:dyDescent="0.25">
      <c r="A1" s="3" t="s">
        <v>17</v>
      </c>
      <c r="B1" s="3"/>
      <c r="C1" s="10" t="s">
        <v>18</v>
      </c>
      <c r="D1" s="10" t="s">
        <v>19</v>
      </c>
      <c r="N1" s="2"/>
    </row>
    <row r="2" spans="1:38" s="1" customFormat="1" ht="11.5" x14ac:dyDescent="0.25">
      <c r="A2" s="4" t="s">
        <v>2</v>
      </c>
      <c r="B2" s="9" t="s">
        <v>8</v>
      </c>
      <c r="C2" s="11">
        <v>3.8144205472568071</v>
      </c>
      <c r="D2" s="12">
        <f>C2/C$10*100</f>
        <v>39.409707716761318</v>
      </c>
    </row>
    <row r="3" spans="1:38" s="1" customFormat="1" ht="34.5" x14ac:dyDescent="0.25">
      <c r="A3" s="4" t="s">
        <v>7</v>
      </c>
      <c r="B3" s="9" t="s">
        <v>9</v>
      </c>
      <c r="C3" s="11">
        <v>2.8089413230980385</v>
      </c>
      <c r="D3" s="12">
        <f t="shared" ref="D3:D10" si="0">C3/C$10*100</f>
        <v>29.021329757789193</v>
      </c>
    </row>
    <row r="4" spans="1:38" s="5" customFormat="1" ht="23" x14ac:dyDescent="0.25">
      <c r="A4" s="4" t="s">
        <v>5</v>
      </c>
      <c r="B4" s="9" t="s">
        <v>10</v>
      </c>
      <c r="C4" s="11">
        <v>1.0766559614077593</v>
      </c>
      <c r="D4" s="12">
        <f t="shared" si="0"/>
        <v>11.123759487165898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1" customFormat="1" ht="11.5" x14ac:dyDescent="0.25">
      <c r="A5" s="4" t="s">
        <v>4</v>
      </c>
      <c r="B5" s="9" t="s">
        <v>11</v>
      </c>
      <c r="C5" s="11">
        <v>0.88007048713834102</v>
      </c>
      <c r="D5" s="12">
        <f t="shared" si="0"/>
        <v>9.0926839971048175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L5" s="5"/>
    </row>
    <row r="6" spans="1:38" s="1" customFormat="1" ht="46" x14ac:dyDescent="0.25">
      <c r="A6" s="4" t="s">
        <v>0</v>
      </c>
      <c r="B6" s="9" t="s">
        <v>12</v>
      </c>
      <c r="C6" s="11">
        <v>0.38261042636497</v>
      </c>
      <c r="D6" s="12">
        <f t="shared" si="0"/>
        <v>3.9530421162587466</v>
      </c>
    </row>
    <row r="7" spans="1:38" s="1" customFormat="1" ht="46" x14ac:dyDescent="0.25">
      <c r="A7" s="4" t="s">
        <v>3</v>
      </c>
      <c r="B7" s="9" t="s">
        <v>13</v>
      </c>
      <c r="C7" s="11">
        <v>8.8789009950670572E-2</v>
      </c>
      <c r="D7" s="12">
        <f t="shared" si="0"/>
        <v>0.91734744170592319</v>
      </c>
      <c r="F7" s="5"/>
      <c r="G7" s="5"/>
      <c r="H7" s="5"/>
      <c r="I7" s="5"/>
      <c r="J7" s="5"/>
      <c r="K7" s="5"/>
      <c r="L7" s="5"/>
      <c r="M7" s="5"/>
    </row>
    <row r="8" spans="1:38" s="1" customFormat="1" ht="23" x14ac:dyDescent="0.25">
      <c r="A8" s="4" t="s">
        <v>1</v>
      </c>
      <c r="B8" s="9" t="s">
        <v>14</v>
      </c>
      <c r="C8" s="11">
        <v>0.13695425195447891</v>
      </c>
      <c r="D8" s="12">
        <f t="shared" si="0"/>
        <v>1.4149795422990952</v>
      </c>
      <c r="N8" s="5"/>
      <c r="AK8" s="5"/>
    </row>
    <row r="9" spans="1:38" s="2" customFormat="1" ht="12" thickBot="1" x14ac:dyDescent="0.3">
      <c r="A9" s="4" t="s">
        <v>15</v>
      </c>
      <c r="B9" s="9" t="s">
        <v>16</v>
      </c>
      <c r="C9" s="11">
        <v>0.49044364879765046</v>
      </c>
      <c r="D9" s="12">
        <f t="shared" si="0"/>
        <v>5.0671499409150131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1" customFormat="1" ht="12.5" thickTop="1" thickBot="1" x14ac:dyDescent="0.3">
      <c r="A10" s="8" t="s">
        <v>6</v>
      </c>
      <c r="B10" s="6"/>
      <c r="C10" s="13">
        <v>9.6788856559687151</v>
      </c>
      <c r="D10" s="14">
        <f t="shared" si="0"/>
        <v>100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L10" s="2"/>
    </row>
    <row r="11" spans="1:38" s="1" customFormat="1" ht="12" thickTop="1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 emissions precurseursO3</vt:lpstr>
    </vt:vector>
  </TitlesOfParts>
  <Company>Bruxelles-Environnement - Leefmilieu Brussels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VERBEKE Veronique</dc:creator>
  <cp:lastModifiedBy>HARTI Chaïmae</cp:lastModifiedBy>
  <dcterms:created xsi:type="dcterms:W3CDTF">2022-06-15T14:30:17Z</dcterms:created>
  <dcterms:modified xsi:type="dcterms:W3CDTF">2023-10-10T14:45:56Z</dcterms:modified>
</cp:coreProperties>
</file>